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ichelschulz1\Desktop\Regulatory\Reporting_Outputs\2023_04_11_15_37_VanEck Vectors\"/>
    </mc:Choice>
  </mc:AlternateContent>
  <xr:revisionPtr revIDLastSave="0" documentId="13_ncr:1_{91AB0128-5E00-4EE0-9195-DF3F9F74743A}" xr6:coauthVersionLast="47" xr6:coauthVersionMax="47" xr10:uidLastSave="{00000000-0000-0000-0000-000000000000}"/>
  <bookViews>
    <workbookView xWindow="1800" yWindow="3390" windowWidth="21600" windowHeight="945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<sst xmlns="http://schemas.openxmlformats.org/spreadsheetml/2006/main" count="147" uniqueCount="127">
  <si>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</si>
  <si>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</si>
  <si>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</si>
  <si>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</si>
  <si>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</si>
  <si>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</si>
  <si>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</si>
  <si>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</si>
  <si>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</si>
  <si>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</si>
  <si>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</si>
  <si>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</si>
  <si>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</si>
  <si>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</si>
  <si>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</si>
  <si>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</si>
  <si>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</si>
  <si>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</si>
  <si>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</si>
  <si>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</si>
  <si>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</si>
  <si>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</si>
  <si>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</si>
  <si>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</si>
  <si>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</si>
  <si>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</si>
  <si>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</si>
  <si>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</si>
  <si>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</si>
  <si>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</si>
  <si>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</si>
  <si>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</si>
  <si>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</si>
  <si>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</si>
  <si>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</si>
  <si>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</si>
  <si>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</si>
  <si>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</si>
  <si>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</si>
  <si>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</si>
  <si>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</si>
  <si>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</si>
  <si>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</si>
  <si>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</si>
  <si>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</si>
  <si>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</si>
  <si>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</si>
  <si>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</si>
  <si>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</si>
  <si>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</si>
  <si>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</si>
  <si>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</si>
  <si>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</si>
  <si>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</si>
  <si>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</si>
  <si>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</si>
  <si>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</si>
  <si>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</si>
  <si>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</si>
  <si>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</si>
  <si>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</si>
  <si>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</si>
  <si>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</si>
  <si>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</si>
  <si>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</si>
  <si>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</si>
  <si>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</si>
  <si>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</si>
  <si>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</si>
  <si>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</si>
  <si>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</si>
  <si>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</si>
  <si>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</si>
  <si>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</si>
  <si>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</si>
  <si>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</si>
  <si>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</si>
  <si>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</si>
  <si>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</si>
  <si>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</si>
  <si>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</si>
  <si>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</si>
  <si>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</si>
  <si>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</si>
  <si>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</si>
  <si>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</si>
  <si>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</si>
  <si>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</si>
  <si>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</si>
  <si>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</si>
  <si>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</si>
  <si>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</si>
  <si>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</si>
  <si>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</si>
  <si>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</si>
  <si>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</si>
  <si>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</si>
  <si>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</si>
  <si>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31.03.2023</t>
  </si>
  <si>
    <t>VanEck Bionic Engineering UCITS ETF</t>
  </si>
  <si>
    <t>IE0005TF96I9</t>
  </si>
  <si>
    <t>VanEck UCITS ETFs plc</t>
  </si>
  <si>
    <t>Dublin, Ireland</t>
  </si>
  <si>
    <t>banktäglich</t>
  </si>
  <si>
    <t>MVIS® Global Bionic Healthcare ESG Index</t>
  </si>
  <si>
    <t>15</t>
  </si>
  <si>
    <t>USD</t>
  </si>
  <si>
    <t>Stryker Corp.</t>
  </si>
  <si>
    <t>5493002F0SC4JTBU5137</t>
  </si>
  <si>
    <t>Edwards Lifesciences Corp.</t>
  </si>
  <si>
    <t>YA13X31F3V31L8TMPR58</t>
  </si>
  <si>
    <t>DexCom Inc.</t>
  </si>
  <si>
    <t>549300YSK3QDSFR5EU59</t>
  </si>
  <si>
    <t>Medtronic PLC</t>
  </si>
  <si>
    <t>549300GX3ZBSQWUXY261</t>
  </si>
  <si>
    <t>Zimmer Biomet Holdings Inc.</t>
  </si>
  <si>
    <t>2P2YLDVPES3BXQ1FRB91</t>
  </si>
  <si>
    <t>Sonova Holding AG</t>
  </si>
  <si>
    <t>5299004A0QNX7FBNHS61</t>
  </si>
  <si>
    <t>Insulet Corporation</t>
  </si>
  <si>
    <t>549300TZTYD2PYN92D43</t>
  </si>
  <si>
    <t>Straumann Holding AG</t>
  </si>
  <si>
    <t>50670046ML5FVIM60Z37</t>
  </si>
  <si>
    <t>Inspire Medical Systems Inc.</t>
  </si>
  <si>
    <t>549300XQQCQ7HCJKTW25</t>
  </si>
  <si>
    <t>Amplifon S.p.A.</t>
  </si>
  <si>
    <t>ZYXJDNVM2JI3VBM8G556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</si>
</sst>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2578125" defaultRowHeight="12.75" x14ac:dyDescent="0.2"/>
  <cols>
    <col min="1" max="1" width="6.7109375" style="31" customWidth="1"/>
    <col min="2" max="2" width="55.28515625" style="31" customWidth="1"/>
    <col min="3" max="3" width="29" customWidth="1"/>
    <col min="4" max="4" width="24" customWidth="1"/>
    <col min="5" max="5" width="25.7109375" customWidth="1"/>
  </cols>
  <sheetData>
    <row r="1" spans="1:5" ht="25.5" x14ac:dyDescent="0.2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">
      <c r="A2" s="17">
        <v>0</v>
      </c>
      <c r="B2" s="8" t="s">
        <v>2</v>
      </c>
      <c r="C2" s="27" t="s">
        <v>98</v>
      </c>
      <c r="D2" s="12"/>
      <c r="E2" s="13"/>
    </row>
    <row r="3" spans="1:5" x14ac:dyDescent="0.2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">
      <c r="A4" s="17">
        <v>1</v>
      </c>
      <c r="B4" s="8" t="s">
        <v>0</v>
      </c>
      <c r="C4" s="26"/>
      <c r="D4" s="12"/>
      <c r="E4" s="13"/>
    </row>
    <row r="5" spans="1:5" x14ac:dyDescent="0.2">
      <c r="A5" s="18">
        <v>2</v>
      </c>
      <c r="B5" s="5" t="s">
        <v>1</v>
      </c>
      <c r="C5" s="16"/>
      <c r="D5" s="12"/>
      <c r="E5" s="13"/>
    </row>
    <row r="6" spans="1:5" x14ac:dyDescent="0.2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">
      <c r="A9" s="18">
        <v>6</v>
      </c>
      <c r="B9" s="5" t="s">
        <v>25</v>
      </c>
      <c r="C9" s="11">
        <v>2</v>
      </c>
      <c r="D9" s="12"/>
      <c r="E9" s="13"/>
    </row>
    <row r="10" spans="1:5" x14ac:dyDescent="0.2">
      <c r="A10" s="18">
        <v>7</v>
      </c>
      <c r="B10" s="5" t="s">
        <v>26</v>
      </c>
      <c r="C10" s="11">
        <v>1</v>
      </c>
      <c r="D10" s="12"/>
      <c r="E10" s="13"/>
    </row>
    <row r="11" spans="1:5" x14ac:dyDescent="0.2">
      <c r="A11" s="18">
        <v>8</v>
      </c>
      <c r="B11" s="5" t="s">
        <v>53</v>
      </c>
      <c r="C11" s="11">
        <v>1</v>
      </c>
      <c r="D11" s="12"/>
      <c r="E11" s="13"/>
    </row>
    <row r="12" spans="1:5" x14ac:dyDescent="0.2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">
      <c r="A15" s="18">
        <v>12</v>
      </c>
      <c r="B15" s="5" t="s">
        <v>34</v>
      </c>
      <c r="C15" s="11"/>
      <c r="D15" s="25"/>
      <c r="E15" s="13"/>
    </row>
    <row r="16" spans="1:5" x14ac:dyDescent="0.2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">
      <c r="A17" s="18">
        <v>14</v>
      </c>
      <c r="B17" s="5" t="s">
        <v>56</v>
      </c>
      <c r="C17" s="14"/>
      <c r="D17" s="12"/>
      <c r="E17" s="13"/>
    </row>
    <row r="18" spans="1:5" x14ac:dyDescent="0.2">
      <c r="A18" s="18">
        <v>15</v>
      </c>
      <c r="B18" s="5" t="s">
        <v>27</v>
      </c>
      <c r="C18" s="14"/>
      <c r="D18" s="12"/>
      <c r="E18" s="13"/>
    </row>
    <row r="19" spans="1:5" x14ac:dyDescent="0.2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">
      <c r="A20" s="18">
        <v>17</v>
      </c>
      <c r="B20" s="5" t="s">
        <v>28</v>
      </c>
      <c r="C20" s="15"/>
      <c r="D20" s="16"/>
      <c r="E20" s="13"/>
    </row>
    <row r="21" spans="1:5" x14ac:dyDescent="0.2">
      <c r="A21" s="18">
        <v>18</v>
      </c>
      <c r="B21" s="5" t="s">
        <v>29</v>
      </c>
      <c r="C21" s="15"/>
      <c r="D21" s="16"/>
      <c r="E21" s="13"/>
    </row>
    <row r="22" spans="1:5" x14ac:dyDescent="0.2">
      <c r="A22" s="18">
        <v>19</v>
      </c>
      <c r="B22" s="5" t="s">
        <v>51</v>
      </c>
      <c r="C22" s="15"/>
      <c r="D22" s="12"/>
      <c r="E22" s="19">
        <v>21.355699999999999</v>
      </c>
    </row>
    <row r="23" spans="1:5" x14ac:dyDescent="0.2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">
      <c r="A24" s="18" t="s">
        <v>58</v>
      </c>
      <c r="B24" s="5" t="s">
        <v>17</v>
      </c>
      <c r="C24" s="15"/>
      <c r="D24" s="22">
        <v>5.1398534603807229E-2</v>
      </c>
      <c r="E24" s="21"/>
    </row>
    <row r="25" spans="1:5" ht="25.5" x14ac:dyDescent="0.2">
      <c r="A25" s="18">
        <v>20</v>
      </c>
      <c r="B25" s="6" t="s">
        <v>39</v>
      </c>
      <c r="C25" s="15"/>
      <c r="D25" s="25">
        <v>97.417636153568225</v>
      </c>
      <c r="E25" s="13" t="str">
        <f t="shared" ref="E25:E37" si="0">IF($C$4&gt;0,PRODUCT($C$4,$E$22,D25/100),"")</f>
        <v/>
      </c>
    </row>
    <row r="26" spans="1:5" ht="25.5" x14ac:dyDescent="0.2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5.5" x14ac:dyDescent="0.2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">
      <c r="A42" s="18" t="s">
        <v>95</v>
      </c>
      <c r="B42" s="30" t="s">
        <v>92</v>
      </c>
      <c r="C42" s="15"/>
      <c r="D42" s="25">
        <v>0</v>
      </c>
      <c r="E42" s="13"/>
    </row>
    <row r="43" spans="1:5" ht="13.15" customHeight="1" x14ac:dyDescent="0.2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15" customHeight="1" x14ac:dyDescent="0.2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5.5" x14ac:dyDescent="0.2">
      <c r="A50" s="18">
        <v>40</v>
      </c>
      <c r="B50" s="6" t="s">
        <v>48</v>
      </c>
      <c r="C50" s="15"/>
      <c r="D50" s="25">
        <v>2.5823638464317686</v>
      </c>
      <c r="E50" s="13" t="str">
        <f t="shared" si="1"/>
        <v/>
      </c>
    </row>
    <row r="51" spans="1:5" ht="25.5" x14ac:dyDescent="0.2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5.5" x14ac:dyDescent="0.2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5.5" x14ac:dyDescent="0.2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2578125" defaultRowHeight="12.75" x14ac:dyDescent="0.2"/>
  <cols>
    <col min="1" max="1" width="9" bestFit="1" customWidth="1"/>
    <col min="2" max="2" width="62" customWidth="1"/>
    <col min="3" max="3" width="30.28515625" customWidth="1"/>
    <col min="4" max="4" width="37" customWidth="1"/>
    <col min="5" max="5" width="29.5703125" customWidth="1"/>
    <col min="6" max="6" width="32.5703125" customWidth="1"/>
    <col min="7" max="7" width="38.140625" customWidth="1"/>
    <col min="8" max="8" width="47.28515625" customWidth="1"/>
    <col min="9" max="9" width="77.7109375" customWidth="1"/>
    <col min="10" max="10" width="45.42578125" customWidth="1"/>
    <col min="11" max="11" width="35.140625" customWidth="1"/>
    <col min="12" max="12" width="61.5703125" customWidth="1"/>
  </cols>
  <sheetData>
    <row r="1" spans="1:12" ht="190.15" customHeight="1" x14ac:dyDescent="0.2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">
      <c r="A9" s="18" t="s">
        <v>67</v>
      </c>
      <c r="B9" s="5" t="s">
        <v>51</v>
      </c>
      <c r="C9" s="15"/>
      <c r="D9" s="19">
        <v>21.355699999999999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864952</v>
      </c>
      <c r="G11" s="9"/>
      <c r="H11" s="9">
        <v>10.210610389737138</v>
      </c>
      <c r="I11" s="9">
        <v>0</v>
      </c>
      <c r="J11" s="9">
        <v>10.210610389737138</v>
      </c>
      <c r="K11" s="9">
        <v>0</v>
      </c>
      <c r="L11" s="9">
        <v>0</v>
      </c>
    </row>
    <row r="12" spans="1:12" x14ac:dyDescent="0.2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936853</v>
      </c>
      <c r="G12" s="9"/>
      <c r="H12" s="9">
        <v>10.168986383563031</v>
      </c>
      <c r="I12" s="9">
        <v>0</v>
      </c>
      <c r="J12" s="9">
        <v>10.168986383563031</v>
      </c>
      <c r="K12" s="9">
        <v>0</v>
      </c>
      <c r="L12" s="9">
        <v>0</v>
      </c>
    </row>
    <row r="13" spans="1:12" x14ac:dyDescent="0.2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217262</v>
      </c>
      <c r="G13" s="9"/>
      <c r="H13" s="9">
        <v>9.7882166956671846</v>
      </c>
      <c r="I13" s="9">
        <v>0</v>
      </c>
      <c r="J13" s="9">
        <v>9.7882166956671846</v>
      </c>
      <c r="K13" s="9">
        <v>0</v>
      </c>
      <c r="L13" s="9">
        <v>0</v>
      </c>
    </row>
    <row r="14" spans="1:12" x14ac:dyDescent="0.2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743989</v>
      </c>
      <c r="G14" s="9"/>
      <c r="H14" s="9">
        <v>9.7658858252701997</v>
      </c>
      <c r="I14" s="9">
        <v>0</v>
      </c>
      <c r="J14" s="9">
        <v>9.7658858252701997</v>
      </c>
      <c r="K14" s="9">
        <v>0</v>
      </c>
      <c r="L14" s="9">
        <v>0</v>
      </c>
    </row>
    <row r="15" spans="1:12" x14ac:dyDescent="0.2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753718</v>
      </c>
      <c r="G15" s="9"/>
      <c r="H15" s="9">
        <v>7.4181021964849219</v>
      </c>
      <c r="I15" s="9">
        <v>0</v>
      </c>
      <c r="J15" s="9">
        <v>7.4181021964849219</v>
      </c>
      <c r="K15" s="9">
        <v>0</v>
      </c>
      <c r="L15" s="9">
        <v>0</v>
      </c>
    </row>
    <row r="16" spans="1:12" x14ac:dyDescent="0.2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893484</v>
      </c>
      <c r="G16" s="9"/>
      <c r="H16" s="9">
        <v>5.9624405501044011</v>
      </c>
      <c r="I16" s="9">
        <v>0</v>
      </c>
      <c r="J16" s="9">
        <v>5.9624405501044011</v>
      </c>
      <c r="K16" s="9">
        <v>0</v>
      </c>
      <c r="L16" s="9">
        <v>0</v>
      </c>
    </row>
    <row r="17" spans="1:12" x14ac:dyDescent="0.2">
      <c r="A17" s="18">
        <v>7</v>
      </c>
      <c r="B17" s="32" t="s">
        <v>119</v>
      </c>
      <c r="C17" s="15"/>
      <c r="D17" s="29" t="str">
        <f t="shared" si="0"/>
        <v/>
      </c>
      <c r="E17" s="28" t="s">
        <v>120</v>
      </c>
      <c r="F17" s="9">
        <v>270116</v>
      </c>
      <c r="G17" s="9"/>
      <c r="H17" s="9">
        <v>4.831079721879088</v>
      </c>
      <c r="I17" s="9">
        <v>0</v>
      </c>
      <c r="J17" s="9">
        <v>4.831079721879088</v>
      </c>
      <c r="K17" s="9">
        <v>0</v>
      </c>
      <c r="L17" s="9">
        <v>0</v>
      </c>
    </row>
    <row r="18" spans="1:12" x14ac:dyDescent="0.2">
      <c r="A18" s="18">
        <v>8</v>
      </c>
      <c r="B18" s="32" t="s">
        <v>121</v>
      </c>
      <c r="C18" s="15"/>
      <c r="D18" s="29" t="str">
        <f t="shared" si="0"/>
        <v/>
      </c>
      <c r="E18" s="28" t="s">
        <v>122</v>
      </c>
      <c r="F18" s="9">
        <v>914326</v>
      </c>
      <c r="G18" s="9"/>
      <c r="H18" s="9">
        <v>4.3384872891679667</v>
      </c>
      <c r="I18" s="9">
        <v>0</v>
      </c>
      <c r="J18" s="9">
        <v>4.3384872891679667</v>
      </c>
      <c r="K18" s="9">
        <v>0</v>
      </c>
      <c r="L18" s="9">
        <v>0</v>
      </c>
    </row>
    <row r="19" spans="1:12" x14ac:dyDescent="0.2">
      <c r="A19" s="18">
        <v>9</v>
      </c>
      <c r="B19" s="32" t="s">
        <v>123</v>
      </c>
      <c r="C19" s="15"/>
      <c r="D19" s="29" t="str">
        <f t="shared" si="0"/>
        <v/>
      </c>
      <c r="E19" s="28" t="s">
        <v>124</v>
      </c>
      <c r="F19" s="9">
        <v>807704</v>
      </c>
      <c r="G19" s="9"/>
      <c r="H19" s="9">
        <v>3.1237476965144015</v>
      </c>
      <c r="I19" s="9">
        <v>0</v>
      </c>
      <c r="J19" s="9">
        <v>3.1237476965144015</v>
      </c>
      <c r="K19" s="9">
        <v>0</v>
      </c>
      <c r="L19" s="9">
        <v>0</v>
      </c>
    </row>
    <row r="20" spans="1:12" x14ac:dyDescent="0.2">
      <c r="A20" s="18">
        <v>10</v>
      </c>
      <c r="B20" s="32" t="s">
        <v>125</v>
      </c>
      <c r="C20" s="15"/>
      <c r="D20" s="29" t="str">
        <f t="shared" si="0"/>
        <v/>
      </c>
      <c r="E20" s="28" t="s">
        <v>126</v>
      </c>
      <c r="F20" s="9">
        <v>677457</v>
      </c>
      <c r="G20" s="9"/>
      <c r="H20" s="9">
        <v>2.9192175846678654</v>
      </c>
      <c r="I20" s="9">
        <v>0</v>
      </c>
      <c r="J20" s="9">
        <v>2.9192175846678654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atei" ma:contentTypeID="0x01010000000000000000000000000000000001004EBA6BFAE68D1C4B80A1133D5B4508E4" ma:contentTypeVersion="1" ma:contentTypeDescription="Ein neues Dokument erstellen." ma:contentTypeScope="" ma:versionID="6234a236fdf01d3fc7872c9763e916e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1764eea6f36d530e08ad65dad5989c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C4064A-DE48-46A2-8622-45A0C989A33D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Schulz, Michel</cp:lastModifiedBy>
  <cp:lastPrinted>2021-08-19T09:11:26Z</cp:lastPrinted>
  <dcterms:created xsi:type="dcterms:W3CDTF">2002-12-03T18:20:38Z</dcterms:created>
  <dcterms:modified xsi:type="dcterms:W3CDTF">2023-04-11T13:40:33Z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0x01010000000000000000000000000000000001004EBA6BFAE68D1C4B80A1133D5B4508E4</vt:lpwstr>
  </property>
</Properties>
</file>