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4_07_04_13_14_VanEck Vectors\"/>
    </mc:Choice>
  </mc:AlternateContent>
  <xr:revisionPtr revIDLastSave="0" documentId="13_ncr:1_{15C040AA-273F-425A-B10F-EB34E02ADAB1}" xr6:coauthVersionLast="47" xr6:coauthVersionMax="47" xr10:uidLastSave="{00000000-0000-0000-0000-000000000000}"/>
  <bookViews>
    <workbookView xWindow="2304" yWindow="2304" windowWidth="17280" windowHeight="8880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<sst xmlns="http://schemas.openxmlformats.org/spreadsheetml/2006/main" count="147" uniqueCount="127">
  <si>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</si>
  <si>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</si>
  <si>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</si>
  <si>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</si>
  <si>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</si>
  <si>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</si>
  <si>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</si>
  <si>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</si>
  <si>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</si>
  <si>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</si>
  <si>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</si>
  <si>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</si>
  <si>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</si>
  <si>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</si>
  <si>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</si>
  <si>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</si>
  <si>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</si>
  <si>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</si>
  <si>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</si>
  <si>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</si>
  <si>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</si>
  <si>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</si>
  <si>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</si>
  <si>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</si>
  <si>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</si>
  <si>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</si>
  <si>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</si>
  <si>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</si>
  <si>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</si>
  <si>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</si>
  <si>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</si>
  <si>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</si>
  <si>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</si>
  <si>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</si>
  <si>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</si>
  <si>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</si>
  <si>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</si>
  <si>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</si>
  <si>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</si>
  <si>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</si>
  <si>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</si>
  <si>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</si>
  <si>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</si>
  <si>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</si>
  <si>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</si>
  <si>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</si>
  <si>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</si>
  <si>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</si>
  <si>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</si>
  <si>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</si>
  <si>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</si>
  <si>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</si>
  <si>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</si>
  <si>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</si>
  <si>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</si>
  <si>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</si>
  <si>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</si>
  <si>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</si>
  <si>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</si>
  <si>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</si>
  <si>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</si>
  <si>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</si>
  <si>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</si>
  <si>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</si>
  <si>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</si>
  <si>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</si>
  <si>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</si>
  <si>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</si>
  <si>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</si>
  <si>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</si>
  <si>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</si>
  <si>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</si>
  <si>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</si>
  <si>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</si>
  <si>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</si>
  <si>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</si>
  <si>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</si>
  <si>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</si>
  <si>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</si>
  <si>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</si>
  <si>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</si>
  <si>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</si>
  <si>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</si>
  <si>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</si>
  <si>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</si>
  <si>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</si>
  <si>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</si>
  <si>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</si>
  <si>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</si>
  <si>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</si>
  <si>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</si>
  <si>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</si>
  <si>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</si>
  <si>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</si>
  <si>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</si>
  <si>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</si>
  <si>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</si>
  <si>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</si>
  <si>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30.06.2024</t>
  </si>
  <si>
    <t>VanEck Global Mining UCITS ETF</t>
  </si>
  <si>
    <t>IE00BDFBTQ78</t>
  </si>
  <si>
    <t>VanEck UCITS ETFs plc</t>
  </si>
  <si>
    <t>Dublin, Ireland</t>
  </si>
  <si>
    <t>banktäglich</t>
  </si>
  <si>
    <t>S&amp;P Global Mining Reduced Coal Index</t>
  </si>
  <si>
    <t>15</t>
  </si>
  <si>
    <t>USD</t>
  </si>
  <si>
    <t>BHP Group Ltd.</t>
  </si>
  <si>
    <t>WZE1WSENV6JSZFK0JC28</t>
  </si>
  <si>
    <t>Rio Tinto PLC</t>
  </si>
  <si>
    <t>213800YOEO5OQ72G2R82</t>
  </si>
  <si>
    <t>Freeport-McMoRan Inc.</t>
  </si>
  <si>
    <t>549300IRDTHJQ1PVET45</t>
  </si>
  <si>
    <t>Glencore PLC</t>
  </si>
  <si>
    <t>2138002658CPO9NBH955</t>
  </si>
  <si>
    <t>Newmont Corp.</t>
  </si>
  <si>
    <t>549300VSP3RIX7FGDZ51</t>
  </si>
  <si>
    <t>Anglo American PLC</t>
  </si>
  <si>
    <t>549300S9XF92D1X8ME43</t>
  </si>
  <si>
    <t>Vale S.A.</t>
  </si>
  <si>
    <t>254900SMTWBX7RU2SR20</t>
  </si>
  <si>
    <t>Agnico Eagle Mines Ltd.</t>
  </si>
  <si>
    <t>YGE0EUBRF7IJOB3QRX76</t>
  </si>
  <si>
    <t>Rio Tinto Ltd.</t>
  </si>
  <si>
    <t>529900X2VMAQT2PE0V24</t>
  </si>
  <si>
    <t>Barrick Gold Corp.</t>
  </si>
  <si>
    <t>0O4KBQCJZX82UKGCBV73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</si>
</sst>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100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/>
      <c r="D15" s="25"/>
      <c r="E15" s="13"/>
    </row>
    <row r="16" spans="1:5" x14ac:dyDescent="0.25">
      <c r="A16" s="18">
        <v>13</v>
      </c>
      <c r="B16" s="5" t="s">
        <v>3</v>
      </c>
      <c r="C16" s="11" t="s">
        <v>105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32.549399999999999</v>
      </c>
    </row>
    <row r="23" spans="1:5" x14ac:dyDescent="0.25">
      <c r="A23" s="18" t="s">
        <v>57</v>
      </c>
      <c r="B23" s="5" t="s">
        <v>59</v>
      </c>
      <c r="C23" s="11" t="s">
        <v>106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5.9368989963708249E-2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99.823395188338978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0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0.17660481166102229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100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32.549399999999999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106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107</v>
      </c>
      <c r="C11" s="15"/>
      <c r="D11" s="29" t="str">
        <f t="shared" ref="D11:D20" si="0">IF($C$4&gt;0,PRODUCT($C$4,$C$5,H11/100),"")</f>
        <v/>
      </c>
      <c r="E11" s="28" t="s">
        <v>108</v>
      </c>
      <c r="F11" s="9">
        <v>850524</v>
      </c>
      <c r="G11" s="9"/>
      <c r="H11" s="9">
        <v>8.9032806990483024</v>
      </c>
      <c r="I11" s="9">
        <v>0</v>
      </c>
      <c r="J11" s="9">
        <v>8.9032806990483024</v>
      </c>
      <c r="K11" s="9">
        <v>0</v>
      </c>
      <c r="L11" s="9">
        <v>0</v>
      </c>
    </row>
    <row r="12" spans="1:12" x14ac:dyDescent="0.25">
      <c r="A12" s="18">
        <v>2</v>
      </c>
      <c r="B12" s="32" t="s">
        <v>109</v>
      </c>
      <c r="C12" s="15"/>
      <c r="D12" s="29" t="str">
        <f t="shared" si="0"/>
        <v/>
      </c>
      <c r="E12" s="28" t="s">
        <v>110</v>
      </c>
      <c r="F12" s="9">
        <v>852147</v>
      </c>
      <c r="G12" s="9"/>
      <c r="H12" s="9">
        <v>7.3939065796730858</v>
      </c>
      <c r="I12" s="9">
        <v>0</v>
      </c>
      <c r="J12" s="9">
        <v>7.3939065796730858</v>
      </c>
      <c r="K12" s="9">
        <v>0</v>
      </c>
      <c r="L12" s="9">
        <v>0</v>
      </c>
    </row>
    <row r="13" spans="1:12" x14ac:dyDescent="0.25">
      <c r="A13" s="18">
        <v>3</v>
      </c>
      <c r="B13" s="32" t="s">
        <v>111</v>
      </c>
      <c r="C13" s="15"/>
      <c r="D13" s="29" t="str">
        <f t="shared" si="0"/>
        <v/>
      </c>
      <c r="E13" s="28" t="s">
        <v>112</v>
      </c>
      <c r="F13" s="9">
        <v>875178</v>
      </c>
      <c r="G13" s="9"/>
      <c r="H13" s="9">
        <v>7.0241641513617239</v>
      </c>
      <c r="I13" s="9">
        <v>0</v>
      </c>
      <c r="J13" s="9">
        <v>7.0241641513617239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113</v>
      </c>
      <c r="C14" s="15"/>
      <c r="D14" s="29" t="str">
        <f t="shared" si="0"/>
        <v/>
      </c>
      <c r="E14" s="28" t="s">
        <v>114</v>
      </c>
      <c r="F14" s="9">
        <v>722567</v>
      </c>
      <c r="G14" s="9"/>
      <c r="H14" s="9">
        <v>6.3747458367280618</v>
      </c>
      <c r="I14" s="9">
        <v>0</v>
      </c>
      <c r="J14" s="9">
        <v>6.3747458367280618</v>
      </c>
      <c r="K14" s="9">
        <v>0</v>
      </c>
      <c r="L14" s="9">
        <v>0</v>
      </c>
    </row>
    <row r="15" spans="1:12" x14ac:dyDescent="0.25">
      <c r="A15" s="18">
        <v>5</v>
      </c>
      <c r="B15" s="32" t="s">
        <v>115</v>
      </c>
      <c r="C15" s="15"/>
      <c r="D15" s="29" t="str">
        <f t="shared" si="0"/>
        <v/>
      </c>
      <c r="E15" s="28" t="s">
        <v>116</v>
      </c>
      <c r="F15" s="9">
        <v>853823</v>
      </c>
      <c r="G15" s="9"/>
      <c r="H15" s="9">
        <v>4.8578095453432537</v>
      </c>
      <c r="I15" s="9">
        <v>0</v>
      </c>
      <c r="J15" s="9">
        <v>4.8578095453432537</v>
      </c>
      <c r="K15" s="9">
        <v>0</v>
      </c>
      <c r="L15" s="9">
        <v>0</v>
      </c>
    </row>
    <row r="16" spans="1:12" x14ac:dyDescent="0.25">
      <c r="A16" s="18">
        <v>6</v>
      </c>
      <c r="B16" s="32" t="s">
        <v>117</v>
      </c>
      <c r="C16" s="15"/>
      <c r="D16" s="29" t="str">
        <f t="shared" si="0"/>
        <v/>
      </c>
      <c r="E16" s="28" t="s">
        <v>118</v>
      </c>
      <c r="F16" s="9">
        <v>922169</v>
      </c>
      <c r="G16" s="9"/>
      <c r="H16" s="9">
        <v>4.2564088826583655</v>
      </c>
      <c r="I16" s="9">
        <v>0</v>
      </c>
      <c r="J16" s="9">
        <v>4.2564088826583655</v>
      </c>
      <c r="K16" s="9">
        <v>0</v>
      </c>
      <c r="L16" s="9">
        <v>0</v>
      </c>
    </row>
    <row r="17" spans="1:12" x14ac:dyDescent="0.25">
      <c r="A17" s="18">
        <v>7</v>
      </c>
      <c r="B17" s="32" t="s">
        <v>119</v>
      </c>
      <c r="C17" s="15"/>
      <c r="D17" s="29" t="str">
        <f t="shared" si="0"/>
        <v/>
      </c>
      <c r="E17" s="28" t="s">
        <v>120</v>
      </c>
      <c r="F17" s="9">
        <v>897136</v>
      </c>
      <c r="G17" s="9"/>
      <c r="H17" s="9">
        <v>4.0809359375643908</v>
      </c>
      <c r="I17" s="9">
        <v>0</v>
      </c>
      <c r="J17" s="9">
        <v>4.0809359375643908</v>
      </c>
      <c r="K17" s="9">
        <v>0</v>
      </c>
      <c r="L17" s="9">
        <v>0</v>
      </c>
    </row>
    <row r="18" spans="1:12" x14ac:dyDescent="0.25">
      <c r="A18" s="18">
        <v>8</v>
      </c>
      <c r="B18" s="32" t="s">
        <v>121</v>
      </c>
      <c r="C18" s="15"/>
      <c r="D18" s="29" t="str">
        <f t="shared" si="0"/>
        <v/>
      </c>
      <c r="E18" s="28" t="s">
        <v>122</v>
      </c>
      <c r="F18" s="9">
        <v>860325</v>
      </c>
      <c r="G18" s="9"/>
      <c r="H18" s="9">
        <v>3.2857623507598834</v>
      </c>
      <c r="I18" s="9">
        <v>0</v>
      </c>
      <c r="J18" s="9">
        <v>3.2857623507598834</v>
      </c>
      <c r="K18" s="9">
        <v>0</v>
      </c>
      <c r="L18" s="9">
        <v>0</v>
      </c>
    </row>
    <row r="19" spans="1:12" x14ac:dyDescent="0.25">
      <c r="A19" s="18">
        <v>9</v>
      </c>
      <c r="B19" s="32" t="s">
        <v>123</v>
      </c>
      <c r="C19" s="15"/>
      <c r="D19" s="29" t="str">
        <f t="shared" si="0"/>
        <v/>
      </c>
      <c r="E19" s="28" t="s">
        <v>124</v>
      </c>
      <c r="F19" s="9">
        <v>855018</v>
      </c>
      <c r="G19" s="9"/>
      <c r="H19" s="9">
        <v>2.9683066763936297</v>
      </c>
      <c r="I19" s="9">
        <v>0</v>
      </c>
      <c r="J19" s="9">
        <v>2.9683066763936297</v>
      </c>
      <c r="K19" s="9">
        <v>0</v>
      </c>
      <c r="L19" s="9">
        <v>0</v>
      </c>
    </row>
    <row r="20" spans="1:12" x14ac:dyDescent="0.25">
      <c r="A20" s="18">
        <v>10</v>
      </c>
      <c r="B20" s="32" t="s">
        <v>125</v>
      </c>
      <c r="C20" s="15"/>
      <c r="D20" s="29" t="str">
        <f t="shared" si="0"/>
        <v/>
      </c>
      <c r="E20" s="28" t="s">
        <v>126</v>
      </c>
      <c r="F20" s="9">
        <v>870450</v>
      </c>
      <c r="G20" s="9"/>
      <c r="H20" s="9">
        <v>2.9458361452152593</v>
      </c>
      <c r="I20" s="9">
        <v>0</v>
      </c>
      <c r="J20" s="9">
        <v>2.9458361452152593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CE1C72A-6F81-4119-8A7F-7564466589E4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2024-07-04T11:17:54Z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