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10_10_27_ThinkCapital\"/>
    </mc:Choice>
  </mc:AlternateContent>
  <xr:revisionPtr revIDLastSave="0" documentId="13_ncr:1_{F47E4072-560B-4C4B-8A39-51DBD4B67376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<sst xmlns="http://schemas.openxmlformats.org/spreadsheetml/2006/main" count="148" uniqueCount="128">
  <si>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</si>
  <si>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</si>
  <si>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</si>
  <si>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</si>
  <si>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</si>
  <si>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</si>
  <si>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</si>
  <si>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</si>
  <si>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</si>
  <si>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</si>
  <si>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</si>
  <si>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</si>
  <si>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</si>
  <si>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</si>
  <si>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</si>
  <si>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</si>
  <si>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</si>
  <si>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</si>
  <si>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</si>
  <si>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</si>
  <si>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</si>
  <si>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</si>
  <si>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</si>
  <si>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</si>
  <si>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</si>
  <si>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</si>
  <si>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</si>
  <si>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</si>
  <si>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</si>
  <si>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</si>
  <si>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</si>
  <si>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</si>
  <si>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</si>
  <si>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</si>
  <si>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</si>
  <si>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</si>
  <si>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</si>
  <si>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</si>
  <si>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</si>
  <si>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</si>
  <si>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</si>
  <si>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</si>
  <si>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</si>
  <si>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</si>
  <si>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</si>
  <si>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</si>
  <si>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</si>
  <si>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</si>
  <si>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</si>
  <si>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</si>
  <si>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</si>
  <si>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</si>
  <si>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</si>
  <si>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</si>
  <si>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</si>
  <si>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</si>
  <si>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</si>
  <si>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</si>
  <si>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</si>
  <si>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</si>
  <si>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</si>
  <si>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</si>
  <si>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</si>
  <si>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</si>
  <si>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</si>
  <si>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</si>
  <si>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</si>
  <si>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</si>
  <si>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</si>
  <si>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</si>
  <si>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</si>
  <si>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</si>
  <si>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</si>
  <si>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</si>
  <si>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</si>
  <si>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</si>
  <si>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</si>
  <si>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</si>
  <si>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</si>
  <si>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</si>
  <si>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</si>
  <si>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</si>
  <si>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</si>
  <si>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</si>
  <si>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</si>
  <si>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</si>
  <si>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</si>
  <si>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</si>
  <si>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</si>
  <si>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</si>
  <si>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</si>
  <si>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</si>
  <si>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</si>
  <si>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</si>
  <si>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</si>
  <si>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</si>
  <si>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</si>
  <si>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</si>
  <si>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</si>
  <si>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Global Real Estate UCITS ETF</t>
  </si>
  <si>
    <t>NL0009690239</t>
  </si>
  <si>
    <t>VanEck ETFs N.V.</t>
  </si>
  <si>
    <t>Netherlands, Amsterdam</t>
  </si>
  <si>
    <t>banktäglich</t>
  </si>
  <si>
    <t>GPR Global 100 Index</t>
  </si>
  <si>
    <t/>
  </si>
  <si>
    <t>15</t>
  </si>
  <si>
    <t>EUR</t>
  </si>
  <si>
    <t>ProLogis Inc.</t>
  </si>
  <si>
    <t>529900DFH19P073LZ636</t>
  </si>
  <si>
    <t>Welltower Inc.</t>
  </si>
  <si>
    <t>T6IZ0MBEG5ACZDTR7D06</t>
  </si>
  <si>
    <t>Simon Property Group Inc.</t>
  </si>
  <si>
    <t>529900GQL5X8H7AO3T64</t>
  </si>
  <si>
    <t>Digital Realty Trust Inc.</t>
  </si>
  <si>
    <t>549300HKCZ31D08NEI41</t>
  </si>
  <si>
    <t>Public Storage</t>
  </si>
  <si>
    <t>549300LMZF40TKJ6DM64</t>
  </si>
  <si>
    <t>Realty Income Corp.</t>
  </si>
  <si>
    <t>549300CUWDAUZSH43859</t>
  </si>
  <si>
    <t>Extra Space Storage Inc.</t>
  </si>
  <si>
    <t>529900SDJHKRQWED6A16</t>
  </si>
  <si>
    <t>Vici Properties Inc.</t>
  </si>
  <si>
    <t>254900RKH6RY9KCJQH63</t>
  </si>
  <si>
    <t>Avalonbay Communities Inc.</t>
  </si>
  <si>
    <t>K9G90K85RBWD2LAGQX17</t>
  </si>
  <si>
    <t>Mitsui Fudosan Co. Ltd.</t>
  </si>
  <si>
    <t>353800ND4ZKNZDYKMF33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</si>
</sst>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127.977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 t="s">
        <v>105</v>
      </c>
      <c r="D15" s="25"/>
      <c r="E15" s="13"/>
    </row>
    <row r="16" spans="1:5" x14ac:dyDescent="0.25">
      <c r="A16" s="18">
        <v>13</v>
      </c>
      <c r="B16" s="5" t="s">
        <v>3</v>
      </c>
      <c r="C16" s="11" t="s">
        <v>106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36.549399999999999</v>
      </c>
    </row>
    <row r="23" spans="1:5" x14ac:dyDescent="0.25">
      <c r="A23" s="18" t="s">
        <v>57</v>
      </c>
      <c r="B23" s="5" t="s">
        <v>59</v>
      </c>
      <c r="C23" s="11" t="s">
        <v>107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0.31768588650087293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13.379272076315038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85.886650712822288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0.40349084846586364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0.33058636239681166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27.977000000000004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36.549399999999999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107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108</v>
      </c>
      <c r="C11" s="15"/>
      <c r="D11" s="29" t="str">
        <f t="shared" ref="D11:D20" si="0">IF($C$4&gt;0,PRODUCT($C$4,$C$5,H11/100),"")</f>
        <v/>
      </c>
      <c r="E11" s="28" t="s">
        <v>109</v>
      </c>
      <c r="F11" s="9">
        <v>910688</v>
      </c>
      <c r="G11" s="9"/>
      <c r="H11" s="9">
        <v>9.4294715921071273</v>
      </c>
      <c r="I11" s="9">
        <v>0</v>
      </c>
      <c r="J11" s="9">
        <v>9.4294715921071273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110</v>
      </c>
      <c r="C12" s="15"/>
      <c r="D12" s="29" t="str">
        <f t="shared" si="0"/>
        <v/>
      </c>
      <c r="E12" s="28" t="s">
        <v>111</v>
      </c>
      <c r="F12" s="9">
        <v>874732</v>
      </c>
      <c r="G12" s="9"/>
      <c r="H12" s="9">
        <v>5.3945486898241164</v>
      </c>
      <c r="I12" s="9">
        <v>0</v>
      </c>
      <c r="J12" s="9">
        <v>5.3945486898241164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112</v>
      </c>
      <c r="C13" s="15"/>
      <c r="D13" s="29" t="str">
        <f t="shared" si="0"/>
        <v/>
      </c>
      <c r="E13" s="28" t="s">
        <v>113</v>
      </c>
      <c r="F13" s="9">
        <v>916647</v>
      </c>
      <c r="G13" s="9"/>
      <c r="H13" s="9">
        <v>4.4553970777452028</v>
      </c>
      <c r="I13" s="9">
        <v>0</v>
      </c>
      <c r="J13" s="9">
        <v>4.4553970777452028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114</v>
      </c>
      <c r="C14" s="15"/>
      <c r="D14" s="29" t="str">
        <f t="shared" si="0"/>
        <v/>
      </c>
      <c r="E14" s="28" t="s">
        <v>115</v>
      </c>
      <c r="F14" s="9">
        <v>226648</v>
      </c>
      <c r="G14" s="9"/>
      <c r="H14" s="9">
        <v>4.3132581919894646</v>
      </c>
      <c r="I14" s="9">
        <v>0</v>
      </c>
      <c r="J14" s="9">
        <v>4.3132581919894646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116</v>
      </c>
      <c r="C15" s="15"/>
      <c r="D15" s="29" t="str">
        <f t="shared" si="0"/>
        <v/>
      </c>
      <c r="E15" s="28" t="s">
        <v>117</v>
      </c>
      <c r="F15" s="9">
        <v>867609</v>
      </c>
      <c r="G15" s="9"/>
      <c r="H15" s="9">
        <v>4.1337596772209606</v>
      </c>
      <c r="I15" s="9">
        <v>0</v>
      </c>
      <c r="J15" s="9">
        <v>4.1337596772209606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118</v>
      </c>
      <c r="C16" s="15"/>
      <c r="D16" s="29" t="str">
        <f t="shared" si="0"/>
        <v/>
      </c>
      <c r="E16" s="28" t="s">
        <v>119</v>
      </c>
      <c r="F16" s="9">
        <v>899744</v>
      </c>
      <c r="G16" s="9"/>
      <c r="H16" s="9">
        <v>4.1335799484707145</v>
      </c>
      <c r="I16" s="9">
        <v>0</v>
      </c>
      <c r="J16" s="9">
        <v>4.1335799484707145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120</v>
      </c>
      <c r="C17" s="15"/>
      <c r="D17" s="29" t="str">
        <f t="shared" si="0"/>
        <v/>
      </c>
      <c r="E17" s="28" t="s">
        <v>121</v>
      </c>
      <c r="F17" s="9">
        <v>226316</v>
      </c>
      <c r="G17" s="9"/>
      <c r="H17" s="9">
        <v>2.9588699580322473</v>
      </c>
      <c r="I17" s="9">
        <v>0</v>
      </c>
      <c r="J17" s="9">
        <v>2.9588699580322473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122</v>
      </c>
      <c r="C18" s="15"/>
      <c r="D18" s="29" t="str">
        <f t="shared" si="0"/>
        <v/>
      </c>
      <c r="E18" s="28" t="s">
        <v>123</v>
      </c>
      <c r="F18" s="9">
        <v>806565</v>
      </c>
      <c r="G18" s="9"/>
      <c r="H18" s="9">
        <v>2.7125653812156436</v>
      </c>
      <c r="I18" s="9">
        <v>0</v>
      </c>
      <c r="J18" s="9">
        <v>2.7125653812156436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124</v>
      </c>
      <c r="C19" s="15"/>
      <c r="D19" s="29" t="str">
        <f t="shared" si="0"/>
        <v/>
      </c>
      <c r="E19" s="28" t="s">
        <v>125</v>
      </c>
      <c r="F19" s="9">
        <v>914867</v>
      </c>
      <c r="G19" s="9"/>
      <c r="H19" s="9">
        <v>2.6668063168495495</v>
      </c>
      <c r="I19" s="9">
        <v>0</v>
      </c>
      <c r="J19" s="9">
        <v>2.6668063168495495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126</v>
      </c>
      <c r="C20" s="15"/>
      <c r="D20" s="29" t="str">
        <f t="shared" si="0"/>
        <v/>
      </c>
      <c r="E20" s="28" t="s">
        <v>127</v>
      </c>
      <c r="F20" s="9">
        <v>858019</v>
      </c>
      <c r="G20" s="9"/>
      <c r="H20" s="9">
        <v>2.2649812895557773</v>
      </c>
      <c r="I20" s="9">
        <v>0</v>
      </c>
      <c r="J20" s="9">
        <v>2.2649812895557773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46649FF-6BCE-41C4-B7E9-28165E914BEA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2024-07-10T08:29:06Z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