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5_04_ThinkCapital\"/>
    </mc:Choice>
  </mc:AlternateContent>
  <xr:revisionPtr revIDLastSave="0" documentId="13_ncr:1_{315F1388-824D-4316-A176-2261DD540834}" xr6:coauthVersionLast="47" xr6:coauthVersionMax="47" xr10:uidLastSave="{00000000-0000-0000-0000-000000000000}"/>
  <bookViews>
    <workbookView xWindow="756" yWindow="768" windowWidth="21624" windowHeight="11244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<sst xmlns="http://schemas.openxmlformats.org/spreadsheetml/2006/main" count="148" uniqueCount="128">
  <si>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</si>
  <si>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</si>
  <si>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</si>
  <si>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</si>
  <si>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</si>
  <si>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</si>
  <si>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</si>
  <si>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</si>
  <si>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</si>
  <si>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</si>
  <si>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</si>
  <si>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</si>
  <si>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</si>
  <si>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</si>
  <si>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</si>
  <si>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</si>
  <si>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</si>
  <si>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</si>
  <si>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</si>
  <si>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</si>
  <si>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</si>
  <si>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</si>
  <si>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</si>
  <si>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</si>
  <si>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</si>
  <si>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</si>
  <si>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</si>
  <si>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</si>
  <si>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</si>
  <si>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</si>
  <si>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</si>
  <si>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</si>
  <si>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</si>
  <si>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</si>
  <si>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</si>
  <si>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</si>
  <si>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</si>
  <si>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</si>
  <si>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</si>
  <si>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</si>
  <si>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</si>
  <si>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</si>
  <si>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</si>
  <si>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</si>
  <si>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</si>
  <si>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</si>
  <si>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</si>
  <si>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</si>
  <si>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</si>
  <si>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</si>
  <si>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</si>
  <si>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</si>
  <si>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</si>
  <si>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</si>
  <si>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</si>
  <si>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</si>
  <si>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</si>
  <si>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</si>
  <si>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</si>
  <si>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</si>
  <si>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</si>
  <si>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</si>
  <si>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</si>
  <si>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</si>
  <si>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</si>
  <si>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</si>
  <si>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</si>
  <si>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</si>
  <si>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</si>
  <si>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</si>
  <si>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</si>
  <si>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</si>
  <si>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</si>
  <si>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</si>
  <si>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</si>
  <si>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</si>
  <si>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</si>
  <si>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</si>
  <si>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</si>
  <si>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</si>
  <si>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</si>
  <si>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</si>
  <si>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</si>
  <si>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</si>
  <si>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</si>
  <si>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</si>
  <si>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</si>
  <si>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</si>
  <si>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</si>
  <si>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</si>
  <si>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</si>
  <si>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</si>
  <si>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</si>
  <si>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</si>
  <si>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</si>
  <si>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</si>
  <si>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</si>
  <si>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</si>
  <si>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</si>
  <si>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World Equal Weight Screened UCITS ETF</t>
  </si>
  <si>
    <t>NL0010408704</t>
  </si>
  <si>
    <t>VanEck ETFs N.V.</t>
  </si>
  <si>
    <t>Netherlands, Amsterdam</t>
  </si>
  <si>
    <t>banktäglich</t>
  </si>
  <si>
    <t>Solactive Sustainable World Equity Index</t>
  </si>
  <si>
    <t/>
  </si>
  <si>
    <t>15</t>
  </si>
  <si>
    <t>EUR</t>
  </si>
  <si>
    <t>JPMorgan Chase &amp; Co.</t>
  </si>
  <si>
    <t>8I5DZWZKVSZI1NUHU748</t>
  </si>
  <si>
    <t>Xiaomi Corp.</t>
  </si>
  <si>
    <t>2549001ACVFAZRNMKL32</t>
  </si>
  <si>
    <t>Broadcom Inc.</t>
  </si>
  <si>
    <t>549300WV6GIDOZJTV909</t>
  </si>
  <si>
    <t>argenx SE</t>
  </si>
  <si>
    <t>7245009C5FZE6G9ODQ71</t>
  </si>
  <si>
    <t>Recruit Holdings Co. Ltd.</t>
  </si>
  <si>
    <t>353800R2LRSMVVC4I806</t>
  </si>
  <si>
    <t>Arista Networks Inc.</t>
  </si>
  <si>
    <t>635400H1WKBLOQERUU95</t>
  </si>
  <si>
    <t>NVIDIA Corp.</t>
  </si>
  <si>
    <t>549300S4KLFTLO7GSQ80</t>
  </si>
  <si>
    <t>Netflix Inc.</t>
  </si>
  <si>
    <t>549300Y7VHGU0I7CE873</t>
  </si>
  <si>
    <t>Apple Inc.</t>
  </si>
  <si>
    <t>HWUPKR0MPOU8FGXBT394</t>
  </si>
  <si>
    <t>Booking Holdings Inc.</t>
  </si>
  <si>
    <t>FXM8FAOHMYDIPD38UZ17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</si>
</sst>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 t="s">
        <v>105</v>
      </c>
      <c r="D15" s="25"/>
      <c r="E15" s="13"/>
    </row>
    <row r="16" spans="1:5" x14ac:dyDescent="0.25">
      <c r="A16" s="18">
        <v>13</v>
      </c>
      <c r="B16" s="5" t="s">
        <v>3</v>
      </c>
      <c r="C16" s="11" t="s">
        <v>106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33.533999999999999</v>
      </c>
    </row>
    <row r="23" spans="1:5" x14ac:dyDescent="0.25">
      <c r="A23" s="18" t="s">
        <v>57</v>
      </c>
      <c r="B23" s="5" t="s">
        <v>59</v>
      </c>
      <c r="C23" s="11" t="s">
        <v>107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5.6565454985592727E-2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98.173637092918113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1.5462020622101598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0.16334926081787621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0.11681158405384121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99.999999999999986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33.533999999999999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107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108</v>
      </c>
      <c r="C11" s="15"/>
      <c r="D11" s="29" t="str">
        <f t="shared" ref="D11:D20" si="0">IF($C$4&gt;0,PRODUCT($C$4,$C$5,H11/100),"")</f>
        <v/>
      </c>
      <c r="E11" s="28" t="s">
        <v>109</v>
      </c>
      <c r="F11" s="9">
        <v>850628</v>
      </c>
      <c r="G11" s="9"/>
      <c r="H11" s="9">
        <v>1.0917719725543475</v>
      </c>
      <c r="I11" s="9">
        <v>0</v>
      </c>
      <c r="J11" s="9">
        <v>1.0917719725543475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110</v>
      </c>
      <c r="C12" s="15"/>
      <c r="D12" s="29" t="str">
        <f t="shared" si="0"/>
        <v/>
      </c>
      <c r="E12" s="28" t="s">
        <v>111</v>
      </c>
      <c r="F12" s="9">
        <v>807877</v>
      </c>
      <c r="G12" s="9"/>
      <c r="H12" s="9">
        <v>0.90666316732863672</v>
      </c>
      <c r="I12" s="9">
        <v>0</v>
      </c>
      <c r="J12" s="9">
        <v>0.90666316732863672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112</v>
      </c>
      <c r="C13" s="15"/>
      <c r="D13" s="29" t="str">
        <f t="shared" si="0"/>
        <v/>
      </c>
      <c r="E13" s="28" t="s">
        <v>113</v>
      </c>
      <c r="F13" s="9">
        <v>771047</v>
      </c>
      <c r="G13" s="9"/>
      <c r="H13" s="9">
        <v>0.72621340239231924</v>
      </c>
      <c r="I13" s="9">
        <v>0</v>
      </c>
      <c r="J13" s="9">
        <v>0.72621340239231924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114</v>
      </c>
      <c r="C14" s="15"/>
      <c r="D14" s="29" t="str">
        <f t="shared" si="0"/>
        <v/>
      </c>
      <c r="E14" s="28" t="s">
        <v>115</v>
      </c>
      <c r="F14" s="9">
        <v>769808</v>
      </c>
      <c r="G14" s="9"/>
      <c r="H14" s="9">
        <v>0.6669050627918941</v>
      </c>
      <c r="I14" s="9">
        <v>0</v>
      </c>
      <c r="J14" s="9">
        <v>0.6669050627918941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116</v>
      </c>
      <c r="C15" s="15"/>
      <c r="D15" s="29" t="str">
        <f t="shared" si="0"/>
        <v/>
      </c>
      <c r="E15" s="28" t="s">
        <v>117</v>
      </c>
      <c r="F15" s="9">
        <v>761451</v>
      </c>
      <c r="G15" s="9"/>
      <c r="H15" s="9">
        <v>0.63448299139513697</v>
      </c>
      <c r="I15" s="9">
        <v>0</v>
      </c>
      <c r="J15" s="9">
        <v>0.63448299139513697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118</v>
      </c>
      <c r="C16" s="15"/>
      <c r="D16" s="29" t="str">
        <f t="shared" si="0"/>
        <v/>
      </c>
      <c r="E16" s="28" t="s">
        <v>119</v>
      </c>
      <c r="F16" s="9">
        <v>769403</v>
      </c>
      <c r="G16" s="9"/>
      <c r="H16" s="9">
        <v>0.59756073608913873</v>
      </c>
      <c r="I16" s="9">
        <v>0</v>
      </c>
      <c r="J16" s="9">
        <v>0.59756073608913873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120</v>
      </c>
      <c r="C17" s="15"/>
      <c r="D17" s="29" t="str">
        <f t="shared" si="0"/>
        <v/>
      </c>
      <c r="E17" s="28" t="s">
        <v>121</v>
      </c>
      <c r="F17" s="9">
        <v>918422</v>
      </c>
      <c r="G17" s="9"/>
      <c r="H17" s="9">
        <v>0.58254158966964353</v>
      </c>
      <c r="I17" s="9">
        <v>0</v>
      </c>
      <c r="J17" s="9">
        <v>0.58254158966964353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122</v>
      </c>
      <c r="C18" s="15"/>
      <c r="D18" s="29" t="str">
        <f t="shared" si="0"/>
        <v/>
      </c>
      <c r="E18" s="28" t="s">
        <v>123</v>
      </c>
      <c r="F18" s="9">
        <v>552484</v>
      </c>
      <c r="G18" s="9"/>
      <c r="H18" s="9">
        <v>0.55685893268018372</v>
      </c>
      <c r="I18" s="9">
        <v>0</v>
      </c>
      <c r="J18" s="9">
        <v>0.55685893268018372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124</v>
      </c>
      <c r="C19" s="15"/>
      <c r="D19" s="29" t="str">
        <f t="shared" si="0"/>
        <v/>
      </c>
      <c r="E19" s="28" t="s">
        <v>125</v>
      </c>
      <c r="F19" s="9">
        <v>865985</v>
      </c>
      <c r="G19" s="9"/>
      <c r="H19" s="9">
        <v>0.55151576538069569</v>
      </c>
      <c r="I19" s="9">
        <v>0</v>
      </c>
      <c r="J19" s="9">
        <v>0.55151576538069569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126</v>
      </c>
      <c r="C20" s="15"/>
      <c r="D20" s="29" t="str">
        <f t="shared" si="0"/>
        <v/>
      </c>
      <c r="E20" s="28" t="s">
        <v>127</v>
      </c>
      <c r="F20" s="9">
        <v>919819</v>
      </c>
      <c r="G20" s="9"/>
      <c r="H20" s="9">
        <v>0.54969550452750582</v>
      </c>
      <c r="I20" s="9">
        <v>0</v>
      </c>
      <c r="J20" s="9">
        <v>0.54969550452750582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9FD364B-87D5-4A99-929C-0ED11AF08125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2025-01-07T14:05:44Z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